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activeTab="0"/>
  </bookViews>
  <sheets>
    <sheet name="Arkusz5" sheetId="1" r:id="rId1"/>
    <sheet name="Arkusz10" sheetId="2" state="hidden" r:id="rId2"/>
    <sheet name="Arkusz2" sheetId="3" state="hidden" r:id="rId3"/>
  </sheets>
  <definedNames>
    <definedName name="_xlnm.Print_Area" localSheetId="0">'Arkusz5'!$A$2:$F$28</definedName>
  </definedNames>
  <calcPr fullCalcOnLoad="1"/>
</workbook>
</file>

<file path=xl/sharedStrings.xml><?xml version="1.0" encoding="utf-8"?>
<sst xmlns="http://schemas.openxmlformats.org/spreadsheetml/2006/main" count="28" uniqueCount="27">
  <si>
    <t>Dział</t>
  </si>
  <si>
    <t>Razem</t>
  </si>
  <si>
    <t xml:space="preserve">Rozdział </t>
  </si>
  <si>
    <t>Kwota dotacji w zł</t>
  </si>
  <si>
    <t>podmiotowej</t>
  </si>
  <si>
    <t>przedmiotowej</t>
  </si>
  <si>
    <t>celowej</t>
  </si>
  <si>
    <t>Jednostki sektora finansów publicznych</t>
  </si>
  <si>
    <t>Jednostki spoza sektora finansów publicznych</t>
  </si>
  <si>
    <t>Nazwa jednostki/ nazwa zadania</t>
  </si>
  <si>
    <t>Planowane dotacje do udzielenia z Budżetu Gminy Kłomnice w 2014 roku</t>
  </si>
  <si>
    <t>Starostwo Powiatowe w Częstochowie (dotacja majątkowa)</t>
  </si>
  <si>
    <t>Starostwo Powiatowe w Częstochowie (dotacja na zadania bieżące)</t>
  </si>
  <si>
    <t>Gmina Mykanów (dotacja na zadania bieżące)</t>
  </si>
  <si>
    <t>Gminny Ośrodek Kultury w Kłomnicach (dotacja na zadania bieżące)</t>
  </si>
  <si>
    <t>Gminna Biblioteka  Publiczna (dotacja na zadania bieżące)</t>
  </si>
  <si>
    <t>organizacje pozarządowe na zadania w zakresie przeciwdziałania alkoholizmowi (dotacja na zadania bieżące)</t>
  </si>
  <si>
    <t>organizacje pozarządowe na prowadzenie orkiestr (dotacja na zadania bieżące)</t>
  </si>
  <si>
    <t>organizacje pozarządowe na zadania w zakresie kultury i dziedzictwa narodowego (dotacja na zadania bieżące)</t>
  </si>
  <si>
    <t>organizacje pozarządowe na zadania w zakresie kultury fizycznej i sportu (dotacja na zadania bieżące)</t>
  </si>
  <si>
    <t>Miasto Częstochowa E-Region (dotacja majątkowa)</t>
  </si>
  <si>
    <t>w tym majątkowe</t>
  </si>
  <si>
    <t xml:space="preserve"> OSP na działaność p. poż.(dotacja na zadania bieżące)</t>
  </si>
  <si>
    <t>Dotacje razem</t>
  </si>
  <si>
    <t>organizacje pozarządowe na zadania w zakresie kultury fizycznej i sportu (dotacja na zadania majątkowe pn. Budowa atrakcji turystycznej poprzez zakup wyposażenia siłowni na swieżym powietrzu z FS w msc. Zdrowa)</t>
  </si>
  <si>
    <t xml:space="preserve"> OSP na działaność p. poż.(dotacja  majątkowa): OSP Nieznanice 1 000,00 zł (FS), OSP Kłomnice 10 000,00 zł(FS), OSP Kłomnice 25 000,00 zł, OSP Zdrowa 18 000,00 zł</t>
  </si>
  <si>
    <t>Zał.Nr 2 do Uchwały Rady Gminy Kłomnice Nr 292/XXXVI/2014 z dnia 30.07.2014r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</si>
</sst>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3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5" xfId="0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2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" fontId="1" fillId="0" borderId="12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4" fontId="4" fillId="0" borderId="0" xfId="58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58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9.00390625" style="4" customWidth="1"/>
    <col min="2" max="2" width="15.75390625" style="4" customWidth="1"/>
    <col min="3" max="3" width="70.875" style="4" customWidth="1"/>
    <col min="4" max="4" width="16.125" style="4" customWidth="1"/>
    <col min="5" max="5" width="16.25390625" style="4" customWidth="1"/>
    <col min="6" max="6" width="15.875" style="4" customWidth="1"/>
    <col min="7" max="7" width="9.125" style="4" customWidth="1"/>
    <col min="8" max="8" width="13.125" style="4" bestFit="1" customWidth="1"/>
    <col min="9" max="16384" width="9.125" style="4" customWidth="1"/>
  </cols>
  <sheetData>
    <row r="1" ht="12" customHeight="1"/>
    <row r="2" spans="3:6" ht="33.75" customHeight="1">
      <c r="C2" s="43" t="s">
        <v>26</v>
      </c>
      <c r="D2" s="44"/>
      <c r="E2" s="44"/>
      <c r="F2" s="44"/>
    </row>
    <row r="3" spans="5:6" ht="21" customHeight="1">
      <c r="E3" s="3"/>
      <c r="F3" s="3"/>
    </row>
    <row r="4" spans="1:6" s="5" customFormat="1" ht="15.75">
      <c r="A4" s="39" t="s">
        <v>10</v>
      </c>
      <c r="B4" s="39"/>
      <c r="C4" s="39"/>
      <c r="D4" s="39"/>
      <c r="E4" s="39"/>
      <c r="F4" s="39"/>
    </row>
    <row r="7" spans="1:6" s="5" customFormat="1" ht="15.75" customHeight="1">
      <c r="A7" s="6" t="s">
        <v>0</v>
      </c>
      <c r="B7" s="6" t="s">
        <v>2</v>
      </c>
      <c r="C7" s="6" t="s">
        <v>9</v>
      </c>
      <c r="D7" s="40" t="s">
        <v>3</v>
      </c>
      <c r="E7" s="41"/>
      <c r="F7" s="42"/>
    </row>
    <row r="8" spans="1:6" s="5" customFormat="1" ht="15.75">
      <c r="A8" s="7"/>
      <c r="B8" s="7"/>
      <c r="C8" s="7"/>
      <c r="D8" s="8" t="s">
        <v>4</v>
      </c>
      <c r="E8" s="8" t="s">
        <v>5</v>
      </c>
      <c r="F8" s="8" t="s">
        <v>6</v>
      </c>
    </row>
    <row r="9" spans="1:6" s="5" customFormat="1" ht="33" customHeight="1">
      <c r="A9" s="9" t="s">
        <v>7</v>
      </c>
      <c r="F9" s="10"/>
    </row>
    <row r="10" spans="1:6" s="11" customFormat="1" ht="33" customHeight="1">
      <c r="A10" s="11">
        <v>600</v>
      </c>
      <c r="B10" s="11">
        <v>60014</v>
      </c>
      <c r="C10" s="11" t="s">
        <v>11</v>
      </c>
      <c r="F10" s="12">
        <v>135097</v>
      </c>
    </row>
    <row r="11" spans="1:6" ht="33" customHeight="1">
      <c r="A11" s="13">
        <v>700</v>
      </c>
      <c r="B11" s="13">
        <v>70005</v>
      </c>
      <c r="C11" s="11" t="s">
        <v>12</v>
      </c>
      <c r="D11" s="17"/>
      <c r="E11" s="13"/>
      <c r="F11" s="14">
        <v>25000</v>
      </c>
    </row>
    <row r="12" spans="1:6" ht="33" customHeight="1">
      <c r="A12" s="13">
        <v>750</v>
      </c>
      <c r="B12" s="13">
        <v>75023</v>
      </c>
      <c r="C12" s="13" t="s">
        <v>20</v>
      </c>
      <c r="D12" s="17"/>
      <c r="E12" s="13"/>
      <c r="F12" s="14">
        <v>275280</v>
      </c>
    </row>
    <row r="13" spans="1:6" ht="33" customHeight="1">
      <c r="A13" s="13">
        <v>754</v>
      </c>
      <c r="B13" s="13">
        <v>75416</v>
      </c>
      <c r="C13" s="13" t="s">
        <v>13</v>
      </c>
      <c r="D13" s="17"/>
      <c r="E13" s="13"/>
      <c r="F13" s="34">
        <v>465000</v>
      </c>
    </row>
    <row r="14" spans="1:6" ht="33" customHeight="1">
      <c r="A14" s="13">
        <v>921</v>
      </c>
      <c r="B14" s="13">
        <v>92109</v>
      </c>
      <c r="C14" s="13" t="s">
        <v>14</v>
      </c>
      <c r="D14" s="14">
        <v>440000</v>
      </c>
      <c r="E14" s="15"/>
      <c r="F14" s="14"/>
    </row>
    <row r="15" spans="1:6" ht="35.25" customHeight="1">
      <c r="A15" s="11">
        <v>921</v>
      </c>
      <c r="B15" s="11">
        <v>92116</v>
      </c>
      <c r="C15" s="11" t="s">
        <v>15</v>
      </c>
      <c r="D15" s="12">
        <v>371783</v>
      </c>
      <c r="E15" s="12"/>
      <c r="F15" s="12"/>
    </row>
    <row r="16" spans="3:6" s="8" customFormat="1" ht="27" customHeight="1">
      <c r="C16" s="8" t="s">
        <v>1</v>
      </c>
      <c r="D16" s="16">
        <f>D14+D15</f>
        <v>811783</v>
      </c>
      <c r="E16" s="16">
        <v>0</v>
      </c>
      <c r="F16" s="16">
        <f>F10+F14+F15+F13+F12+F11</f>
        <v>900377</v>
      </c>
    </row>
    <row r="17" spans="1:6" s="5" customFormat="1" ht="21" customHeight="1">
      <c r="A17" s="9" t="s">
        <v>8</v>
      </c>
      <c r="F17" s="10"/>
    </row>
    <row r="18" spans="1:6" ht="48" customHeight="1">
      <c r="A18" s="11">
        <v>754</v>
      </c>
      <c r="B18" s="11">
        <v>75412</v>
      </c>
      <c r="C18" s="19" t="s">
        <v>25</v>
      </c>
      <c r="D18" s="11"/>
      <c r="E18" s="11"/>
      <c r="F18" s="12">
        <v>54000</v>
      </c>
    </row>
    <row r="19" spans="1:6" ht="48" customHeight="1">
      <c r="A19" s="11">
        <v>754</v>
      </c>
      <c r="B19" s="11">
        <v>75412</v>
      </c>
      <c r="C19" s="19" t="s">
        <v>22</v>
      </c>
      <c r="D19" s="11"/>
      <c r="E19" s="11"/>
      <c r="F19" s="12">
        <v>6700</v>
      </c>
    </row>
    <row r="20" spans="1:6" s="5" customFormat="1" ht="54.75" customHeight="1">
      <c r="A20" s="17">
        <v>851</v>
      </c>
      <c r="B20" s="17">
        <v>85154</v>
      </c>
      <c r="C20" s="18" t="s">
        <v>16</v>
      </c>
      <c r="D20" s="6"/>
      <c r="E20" s="6"/>
      <c r="F20" s="14">
        <v>101000</v>
      </c>
    </row>
    <row r="21" spans="1:7" ht="21" customHeight="1">
      <c r="A21" s="11">
        <v>921</v>
      </c>
      <c r="B21" s="11">
        <v>92108</v>
      </c>
      <c r="C21" s="11" t="s">
        <v>17</v>
      </c>
      <c r="D21" s="11"/>
      <c r="E21" s="11"/>
      <c r="F21" s="33">
        <v>82800</v>
      </c>
      <c r="G21" s="32"/>
    </row>
    <row r="22" spans="1:6" ht="31.5">
      <c r="A22" s="11">
        <v>921</v>
      </c>
      <c r="B22" s="11">
        <v>92195</v>
      </c>
      <c r="C22" s="19" t="s">
        <v>18</v>
      </c>
      <c r="D22" s="12"/>
      <c r="E22" s="12"/>
      <c r="F22" s="12">
        <v>32000</v>
      </c>
    </row>
    <row r="23" spans="1:6" ht="47.25">
      <c r="A23" s="11">
        <v>926</v>
      </c>
      <c r="B23" s="11">
        <v>92601</v>
      </c>
      <c r="C23" s="19" t="s">
        <v>24</v>
      </c>
      <c r="D23" s="12"/>
      <c r="E23" s="12"/>
      <c r="F23" s="12">
        <v>6500</v>
      </c>
    </row>
    <row r="24" spans="1:6" ht="31.5">
      <c r="A24" s="11">
        <v>926</v>
      </c>
      <c r="B24" s="11">
        <v>92605</v>
      </c>
      <c r="C24" s="20" t="s">
        <v>19</v>
      </c>
      <c r="D24" s="12"/>
      <c r="E24" s="12"/>
      <c r="F24" s="12">
        <f>155000+4000</f>
        <v>159000</v>
      </c>
    </row>
    <row r="25" spans="1:8" s="5" customFormat="1" ht="15.75">
      <c r="A25" s="8"/>
      <c r="B25" s="8"/>
      <c r="C25" s="8" t="s">
        <v>1</v>
      </c>
      <c r="D25" s="16"/>
      <c r="E25" s="16"/>
      <c r="F25" s="16">
        <f>F18+F20+F21+F22+F24+F19+F23</f>
        <v>442000</v>
      </c>
      <c r="H25" s="21"/>
    </row>
    <row r="26" spans="4:8" ht="15.75">
      <c r="D26" s="23"/>
      <c r="E26" s="23"/>
      <c r="F26" s="23"/>
      <c r="H26" s="24"/>
    </row>
    <row r="27" spans="1:6" s="5" customFormat="1" ht="15.75">
      <c r="A27" s="5" t="s">
        <v>23</v>
      </c>
      <c r="C27" s="35">
        <f>F25+D16+F16</f>
        <v>2154160</v>
      </c>
      <c r="D27" s="22"/>
      <c r="E27" s="22"/>
      <c r="F27" s="22"/>
    </row>
    <row r="28" spans="1:6" s="36" customFormat="1" ht="15.75">
      <c r="A28" s="36" t="s">
        <v>21</v>
      </c>
      <c r="C28" s="37">
        <f>F10+F12+F18+F23</f>
        <v>470877</v>
      </c>
      <c r="D28" s="38"/>
      <c r="E28" s="38"/>
      <c r="F28" s="38"/>
    </row>
    <row r="29" spans="3:6" s="25" customFormat="1" ht="15.75">
      <c r="C29" s="26"/>
      <c r="D29" s="27"/>
      <c r="E29" s="27"/>
      <c r="F29" s="27"/>
    </row>
    <row r="30" spans="3:6" s="25" customFormat="1" ht="15.75">
      <c r="C30" s="26"/>
      <c r="D30" s="27"/>
      <c r="E30" s="27"/>
      <c r="F30" s="27"/>
    </row>
    <row r="31" spans="4:6" ht="15.75">
      <c r="D31" s="23"/>
      <c r="E31" s="23"/>
      <c r="F31" s="23"/>
    </row>
    <row r="32" spans="4:6" ht="15.75">
      <c r="D32" s="23"/>
      <c r="E32" s="23"/>
      <c r="F32" s="23"/>
    </row>
    <row r="33" spans="4:6" ht="15.75">
      <c r="D33" s="23"/>
      <c r="E33" s="23"/>
      <c r="F33" s="23"/>
    </row>
    <row r="39" ht="15.75">
      <c r="C39" s="28"/>
    </row>
  </sheetData>
  <sheetProtection/>
  <mergeCells count="3">
    <mergeCell ref="A4:F4"/>
    <mergeCell ref="D7:F7"/>
    <mergeCell ref="C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4" customWidth="1"/>
    <col min="2" max="2" width="13.75390625" style="4" customWidth="1"/>
    <col min="3" max="3" width="9.125" style="4" customWidth="1"/>
    <col min="4" max="4" width="33.75390625" style="4" customWidth="1"/>
    <col min="5" max="5" width="0.74609375" style="4" customWidth="1"/>
    <col min="6" max="6" width="0.12890625" style="4" customWidth="1"/>
    <col min="7" max="7" width="17.00390625" style="29" customWidth="1"/>
    <col min="8" max="16384" width="9.125" style="4" customWidth="1"/>
  </cols>
  <sheetData>
    <row r="2" spans="7:8" ht="51.75" customHeight="1">
      <c r="G2" s="45"/>
      <c r="H2" s="45"/>
    </row>
    <row r="4" spans="1:8" s="5" customFormat="1" ht="15.75">
      <c r="A4" s="30"/>
      <c r="B4" s="30"/>
      <c r="C4" s="30"/>
      <c r="D4" s="30"/>
      <c r="E4" s="30"/>
      <c r="F4" s="30"/>
      <c r="G4" s="30"/>
      <c r="H4" s="30"/>
    </row>
    <row r="5" spans="1:8" s="5" customFormat="1" ht="15.75">
      <c r="A5" s="46"/>
      <c r="B5" s="46"/>
      <c r="C5" s="46"/>
      <c r="D5" s="46"/>
      <c r="E5" s="46"/>
      <c r="F5" s="46"/>
      <c r="G5" s="46"/>
      <c r="H5" s="46"/>
    </row>
    <row r="7" spans="7:8" ht="15.75">
      <c r="G7" s="23"/>
      <c r="H7" s="24"/>
    </row>
    <row r="8" spans="7:8" ht="15.75">
      <c r="G8" s="23"/>
      <c r="H8" s="24"/>
    </row>
    <row r="9" spans="7:8" s="5" customFormat="1" ht="15.75">
      <c r="G9" s="22"/>
      <c r="H9" s="21"/>
    </row>
    <row r="10" spans="7:8" ht="15.75">
      <c r="G10" s="23"/>
      <c r="H10" s="24"/>
    </row>
    <row r="11" spans="7:8" ht="15.75">
      <c r="G11" s="23"/>
      <c r="H11" s="24"/>
    </row>
    <row r="12" spans="7:8" ht="15.75">
      <c r="G12" s="23"/>
      <c r="H12" s="24"/>
    </row>
    <row r="13" spans="7:8" ht="15.75">
      <c r="G13" s="23"/>
      <c r="H13" s="24"/>
    </row>
    <row r="14" spans="3:8" ht="15.75">
      <c r="C14" s="31"/>
      <c r="G14" s="23"/>
      <c r="H14" s="24"/>
    </row>
    <row r="15" spans="7:8" ht="15.75">
      <c r="G15" s="23"/>
      <c r="H15" s="24"/>
    </row>
    <row r="16" spans="7:8" ht="15.75">
      <c r="G16" s="23"/>
      <c r="H16" s="24"/>
    </row>
    <row r="17" spans="7:8" s="5" customFormat="1" ht="15.75">
      <c r="G17" s="22"/>
      <c r="H17" s="24"/>
    </row>
    <row r="18" spans="7:8" ht="15.75">
      <c r="G18" s="23"/>
      <c r="H18" s="24"/>
    </row>
    <row r="19" spans="7:8" ht="15.75">
      <c r="G19" s="23"/>
      <c r="H19" s="24"/>
    </row>
    <row r="20" spans="7:8" ht="15.75">
      <c r="G20" s="23"/>
      <c r="H20" s="24"/>
    </row>
    <row r="21" spans="7:8" ht="15.75">
      <c r="G21" s="23"/>
      <c r="H21" s="24"/>
    </row>
    <row r="22" spans="7:8" ht="15.75">
      <c r="G22" s="23"/>
      <c r="H22" s="24"/>
    </row>
    <row r="23" spans="7:8" ht="15.75">
      <c r="G23" s="23"/>
      <c r="H23" s="24"/>
    </row>
    <row r="24" spans="7:8" ht="15.75">
      <c r="G24" s="23"/>
      <c r="H24" s="24"/>
    </row>
    <row r="25" spans="7:8" ht="15.75">
      <c r="G25" s="23"/>
      <c r="H25" s="24"/>
    </row>
    <row r="26" spans="7:8" ht="15.75">
      <c r="G26" s="23"/>
      <c r="H26" s="24"/>
    </row>
  </sheetData>
  <sheetProtection/>
  <mergeCells count="2">
    <mergeCell ref="G2:H2"/>
    <mergeCell ref="A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1" sqref="A1:IV16384"/>
    </sheetView>
  </sheetViews>
  <sheetFormatPr defaultColWidth="9.00390625" defaultRowHeight="12.75"/>
  <cols>
    <col min="1" max="5" width="9.125" style="1" customWidth="1"/>
    <col min="6" max="6" width="9.125" style="2" customWidth="1"/>
    <col min="7" max="7" width="9.125" style="1" customWidth="1"/>
    <col min="8" max="17" width="9.125" style="2" customWidth="1"/>
    <col min="18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Bieda</cp:lastModifiedBy>
  <cp:lastPrinted>2014-08-01T07:31:43Z</cp:lastPrinted>
  <dcterms:created xsi:type="dcterms:W3CDTF">1997-02-26T13:46:56Z</dcterms:created>
  <dcterms:modified xsi:type="dcterms:W3CDTF">2014-08-01T07:32:05Z</dcterms:modified>
  <cp:category/>
  <cp:version/>
  <cp:contentType/>
  <cp:contentStatus/>
</cp:coreProperties>
</file>