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'Arkusz1'!$A$1:$I$144</definedName>
  </definedNames>
  <calcPr fullCalcOnLoad="1"/>
</workbook>
</file>

<file path=xl/sharedStrings.xml><?xml version="1.0" encoding="utf-8"?>
<sst xmlns="http://schemas.openxmlformats.org/spreadsheetml/2006/main" count="222" uniqueCount="137">
  <si>
    <t>Bartkowice</t>
  </si>
  <si>
    <t>ul. Wąska</t>
  </si>
  <si>
    <t>„</t>
  </si>
  <si>
    <t>Ul. Wesoła</t>
  </si>
  <si>
    <t>Chorzenice</t>
  </si>
  <si>
    <t>ul. Główna</t>
  </si>
  <si>
    <t>ul. Słoneczna</t>
  </si>
  <si>
    <t>ul. Nowa</t>
  </si>
  <si>
    <t>Garnek</t>
  </si>
  <si>
    <t>ul. Szkolna</t>
  </si>
  <si>
    <t>ul. Kątowa</t>
  </si>
  <si>
    <t>Konary</t>
  </si>
  <si>
    <t>ul. Częstochowska</t>
  </si>
  <si>
    <t>Kłomnice</t>
  </si>
  <si>
    <t>ul. Kolejowa</t>
  </si>
  <si>
    <t>”</t>
  </si>
  <si>
    <t>ul. Leśna</t>
  </si>
  <si>
    <t>ul. Łąkowa</t>
  </si>
  <si>
    <t>ul. Strażacka</t>
  </si>
  <si>
    <t>ul. Zielona</t>
  </si>
  <si>
    <t>ul. Księża</t>
  </si>
  <si>
    <t>ul. Pocztowa</t>
  </si>
  <si>
    <t>ul. Ogrodowa</t>
  </si>
  <si>
    <t>ul. Projektowana</t>
  </si>
  <si>
    <t>ul. Targowa</t>
  </si>
  <si>
    <t>ul. Dworska</t>
  </si>
  <si>
    <t>Ul. Sądowa</t>
  </si>
  <si>
    <t>ul. Krótka</t>
  </si>
  <si>
    <t>Nieznanice</t>
  </si>
  <si>
    <t>ul. Sobieskiego</t>
  </si>
  <si>
    <t>Pacierzów</t>
  </si>
  <si>
    <t>ul. Wolności</t>
  </si>
  <si>
    <t xml:space="preserve">Rzeki </t>
  </si>
  <si>
    <t>droga Rzeki -Kłomnice</t>
  </si>
  <si>
    <t>Rzerzęczyce</t>
  </si>
  <si>
    <t xml:space="preserve">ul. Mstowska </t>
  </si>
  <si>
    <t>ul. Sportowa</t>
  </si>
  <si>
    <t>Niwki</t>
  </si>
  <si>
    <t>Do przejazdu kolejowego w Witkowicach</t>
  </si>
  <si>
    <t>Witkowice</t>
  </si>
  <si>
    <t>Zdrowa</t>
  </si>
  <si>
    <t>Zdrowa –Nieznanice</t>
  </si>
  <si>
    <t>ul. Kłomnicka</t>
  </si>
  <si>
    <t>Lipicze</t>
  </si>
  <si>
    <t>Ul. Stawowa</t>
  </si>
  <si>
    <t>Ul. Kolejowa</t>
  </si>
  <si>
    <t>Ul. Sportowa</t>
  </si>
  <si>
    <t xml:space="preserve">Skrzydlów </t>
  </si>
  <si>
    <t>ul. Nadrzeczna</t>
  </si>
  <si>
    <t>Adamów</t>
  </si>
  <si>
    <t>Ul. Dojazdowa</t>
  </si>
  <si>
    <t>Ul. Słoneczna</t>
  </si>
  <si>
    <t>Ul. Kwiatowa</t>
  </si>
  <si>
    <t xml:space="preserve">Zawada </t>
  </si>
  <si>
    <t>Zberezka</t>
  </si>
  <si>
    <t>Ul. Sobieskiego</t>
  </si>
  <si>
    <t xml:space="preserve">Karczewice </t>
  </si>
  <si>
    <t>Ul. Złota</t>
  </si>
  <si>
    <t>Ul. Nadrzeczna</t>
  </si>
  <si>
    <t>Śliwaków</t>
  </si>
  <si>
    <t>przez wieś</t>
  </si>
  <si>
    <t>Ul. Nowa</t>
  </si>
  <si>
    <t>ul. Parkowa</t>
  </si>
  <si>
    <t>ul. Wiosenna</t>
  </si>
  <si>
    <t>Ul. Klonowa</t>
  </si>
  <si>
    <t xml:space="preserve">Ul. Parkowa </t>
  </si>
  <si>
    <t>Ul. Krótka</t>
  </si>
  <si>
    <t>Ul. Bartkowska</t>
  </si>
  <si>
    <t>Ul. Główna</t>
  </si>
  <si>
    <t>ul. Południowa</t>
  </si>
  <si>
    <t>ul. Równoległa</t>
  </si>
  <si>
    <t>ul. Polna</t>
  </si>
  <si>
    <t>ul. Bagnista</t>
  </si>
  <si>
    <t>do Kol. Rzerzęczyce</t>
  </si>
  <si>
    <t>ul. Leśna   (przy ul. Bugaj)</t>
  </si>
  <si>
    <t>ul. Bugaj</t>
  </si>
  <si>
    <t>ul. Jesienna</t>
  </si>
  <si>
    <t xml:space="preserve">ul. Strażacka </t>
  </si>
  <si>
    <t>ul. Bociania</t>
  </si>
  <si>
    <t>ul. Zachodnia</t>
  </si>
  <si>
    <t>ul. Letniskowa</t>
  </si>
  <si>
    <t>ul. Wschodnia</t>
  </si>
  <si>
    <t>ul. Projektowa</t>
  </si>
  <si>
    <t xml:space="preserve">ul. Nieznanicka </t>
  </si>
  <si>
    <t>za remizą OSP</t>
  </si>
  <si>
    <t>"</t>
  </si>
  <si>
    <t>Mokra</t>
  </si>
  <si>
    <t>Cegielniana</t>
  </si>
  <si>
    <t>lp</t>
  </si>
  <si>
    <t>miejscowość</t>
  </si>
  <si>
    <t>ulica</t>
  </si>
  <si>
    <t>uwagi</t>
  </si>
  <si>
    <t>Kuźnica</t>
  </si>
  <si>
    <t>ul. Świerczewskiego</t>
  </si>
  <si>
    <t>Kłomnice - Rzeki</t>
  </si>
  <si>
    <t>Michałów R.</t>
  </si>
  <si>
    <t>Razem Adamów</t>
  </si>
  <si>
    <t>Razem Bartkowice</t>
  </si>
  <si>
    <t>Razem Chorzenice</t>
  </si>
  <si>
    <t>Razem Garnek</t>
  </si>
  <si>
    <t>Razem Karczewice</t>
  </si>
  <si>
    <t>Razem Kłomnice</t>
  </si>
  <si>
    <t>Razem Konary</t>
  </si>
  <si>
    <t>Razem Lipicze</t>
  </si>
  <si>
    <t>Michałów K.</t>
  </si>
  <si>
    <t>Razem Nieznanice</t>
  </si>
  <si>
    <t>Razem Niwki</t>
  </si>
  <si>
    <t>Razem Pacierzów</t>
  </si>
  <si>
    <t>Razem Rzeki</t>
  </si>
  <si>
    <t>Razem Rzerzęczyce</t>
  </si>
  <si>
    <t>Razem Skrzydlów</t>
  </si>
  <si>
    <t>Razem Zawada</t>
  </si>
  <si>
    <t>Razem Zdrowa</t>
  </si>
  <si>
    <t>Od skrzyżowania z ul. Strażacką do granicy gminy</t>
  </si>
  <si>
    <t>OGÓŁEM</t>
  </si>
  <si>
    <t>34a</t>
  </si>
  <si>
    <t>ul. Janaszewska - Janaszów</t>
  </si>
  <si>
    <t>Razem Kuźnica</t>
  </si>
  <si>
    <t>Razem Michałów Kł.</t>
  </si>
  <si>
    <t>Razem Michałów Rudn.</t>
  </si>
  <si>
    <t>Razem Śliwaków</t>
  </si>
  <si>
    <t>WYKAZ DRÓG O NAWIERZCHNI BITUMICZNEJ NA TERENIE GMINY KŁOMNICE</t>
  </si>
  <si>
    <t>[mb]</t>
  </si>
  <si>
    <t>Razem Witkowice</t>
  </si>
  <si>
    <t>do Garnka przez Chmielarze</t>
  </si>
  <si>
    <t xml:space="preserve">ul. Zachodnia </t>
  </si>
  <si>
    <t>[1]</t>
  </si>
  <si>
    <t>[2]</t>
  </si>
  <si>
    <t>[3]</t>
  </si>
  <si>
    <t>[4]</t>
  </si>
  <si>
    <t>[5]</t>
  </si>
  <si>
    <t>[6]</t>
  </si>
  <si>
    <t>………………………</t>
  </si>
  <si>
    <t>drogi przewidziane do naprawy</t>
  </si>
  <si>
    <t>drogi nie wymagające naprawy na dzień dzisiejszy</t>
  </si>
  <si>
    <t>ul. Główna (za przejazd PKP)</t>
  </si>
  <si>
    <t xml:space="preserve">                                                                              załącznik nr 3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</si>
</sst>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</numFmts>
  <fonts count="46">
    <font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20"/>
      <name val="Arial"/>
      <family val="0"/>
    </font>
    <font>
      <sz val="22"/>
      <name val="Times New Roman"/>
      <family val="1"/>
    </font>
    <font>
      <sz val="22"/>
      <name val="Arial"/>
      <family val="0"/>
    </font>
    <font>
      <b/>
      <i/>
      <sz val="22"/>
      <name val="Times New Roman"/>
      <family val="1"/>
    </font>
    <font>
      <b/>
      <sz val="22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i/>
      <sz val="22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5" xfId="0" applyFont="1" applyFill="1" applyBorder="1" applyAlignment="1">
      <alignment/>
    </xf>
    <xf numFmtId="0" fontId="8" fillId="0" borderId="12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left" vertical="center" wrapText="1"/>
    </xf>
    <xf numFmtId="1" fontId="8" fillId="0" borderId="18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textRotation="90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3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view="pageBreakPreview" zoomScale="59" zoomScaleNormal="75" zoomScaleSheetLayoutView="59" workbookViewId="0" topLeftCell="A1">
      <selection activeCell="G3" sqref="G3"/>
    </sheetView>
  </sheetViews>
  <sheetFormatPr defaultColWidth="9.140625" defaultRowHeight="12.75"/>
  <cols>
    <col min="1" max="1" width="4.57421875" style="40" customWidth="1"/>
    <col min="2" max="2" width="11.421875" style="9" customWidth="1"/>
    <col min="3" max="3" width="29.57421875" style="9" customWidth="1"/>
    <col min="4" max="4" width="52.00390625" style="9" customWidth="1"/>
    <col min="5" max="5" width="19.57421875" style="18" customWidth="1"/>
    <col min="6" max="6" width="26.7109375" style="18" customWidth="1"/>
    <col min="7" max="7" width="76.421875" style="9" customWidth="1"/>
  </cols>
  <sheetData>
    <row r="1" spans="2:4" ht="27.75">
      <c r="B1" s="58" t="s">
        <v>132</v>
      </c>
      <c r="C1" s="59"/>
      <c r="D1" s="57" t="s">
        <v>136</v>
      </c>
    </row>
    <row r="2" ht="59.25" customHeight="1">
      <c r="C2" s="18" t="s">
        <v>121</v>
      </c>
    </row>
    <row r="3" ht="32.25" customHeight="1">
      <c r="A3" s="39"/>
    </row>
    <row r="4" spans="1:7" s="56" customFormat="1" ht="27.75" customHeight="1" thickBot="1">
      <c r="A4" s="54"/>
      <c r="B4" s="60" t="s">
        <v>126</v>
      </c>
      <c r="C4" s="55" t="s">
        <v>127</v>
      </c>
      <c r="D4" s="55" t="s">
        <v>128</v>
      </c>
      <c r="E4" s="53" t="s">
        <v>129</v>
      </c>
      <c r="F4" s="53" t="s">
        <v>130</v>
      </c>
      <c r="G4" s="55" t="s">
        <v>131</v>
      </c>
    </row>
    <row r="5" spans="2:7" s="2" customFormat="1" ht="138" customHeight="1" thickBot="1">
      <c r="B5" s="61" t="s">
        <v>88</v>
      </c>
      <c r="C5" s="33" t="s">
        <v>89</v>
      </c>
      <c r="D5" s="33" t="s">
        <v>90</v>
      </c>
      <c r="E5" s="37" t="s">
        <v>133</v>
      </c>
      <c r="F5" s="37" t="s">
        <v>134</v>
      </c>
      <c r="G5" s="28" t="s">
        <v>91</v>
      </c>
    </row>
    <row r="6" spans="2:7" s="4" customFormat="1" ht="51" customHeight="1">
      <c r="B6" s="10"/>
      <c r="C6" s="10"/>
      <c r="D6" s="10"/>
      <c r="E6" s="38" t="s">
        <v>122</v>
      </c>
      <c r="F6" s="38" t="s">
        <v>122</v>
      </c>
      <c r="G6" s="10"/>
    </row>
    <row r="7" spans="2:7" s="2" customFormat="1" ht="39.75" customHeight="1">
      <c r="B7" s="62">
        <v>1</v>
      </c>
      <c r="C7" s="63" t="s">
        <v>49</v>
      </c>
      <c r="D7" s="8" t="s">
        <v>50</v>
      </c>
      <c r="E7" s="19">
        <v>800</v>
      </c>
      <c r="F7" s="43"/>
      <c r="G7" s="8"/>
    </row>
    <row r="8" spans="2:7" s="2" customFormat="1" ht="39" customHeight="1" thickBot="1">
      <c r="B8" s="64">
        <v>4</v>
      </c>
      <c r="C8" s="8" t="s">
        <v>2</v>
      </c>
      <c r="D8" s="8" t="s">
        <v>78</v>
      </c>
      <c r="E8" s="20"/>
      <c r="F8" s="20">
        <v>660</v>
      </c>
      <c r="G8" s="8"/>
    </row>
    <row r="9" spans="2:7" s="2" customFormat="1" ht="39.75" customHeight="1" thickBot="1">
      <c r="B9" s="65"/>
      <c r="C9" s="15"/>
      <c r="D9" s="34" t="s">
        <v>96</v>
      </c>
      <c r="E9" s="29">
        <f>SUM(E7:E8)</f>
        <v>800</v>
      </c>
      <c r="F9" s="22">
        <f>SUM(F7:F8)</f>
        <v>660</v>
      </c>
      <c r="G9" s="27"/>
    </row>
    <row r="10" spans="2:7" s="2" customFormat="1" ht="39.75" customHeight="1">
      <c r="B10" s="65"/>
      <c r="C10" s="15"/>
      <c r="D10" s="35"/>
      <c r="E10" s="18"/>
      <c r="F10" s="18"/>
      <c r="G10" s="6"/>
    </row>
    <row r="11" spans="2:7" s="2" customFormat="1" ht="39.75" customHeight="1">
      <c r="B11" s="62">
        <v>6</v>
      </c>
      <c r="C11" s="63" t="s">
        <v>0</v>
      </c>
      <c r="D11" s="8" t="s">
        <v>1</v>
      </c>
      <c r="E11" s="19"/>
      <c r="F11" s="19">
        <v>750</v>
      </c>
      <c r="G11" s="8"/>
    </row>
    <row r="12" spans="2:7" s="2" customFormat="1" ht="39.75" customHeight="1">
      <c r="B12" s="62">
        <v>7</v>
      </c>
      <c r="C12" s="8" t="s">
        <v>2</v>
      </c>
      <c r="D12" s="8" t="s">
        <v>3</v>
      </c>
      <c r="E12" s="19"/>
      <c r="F12" s="45">
        <v>460</v>
      </c>
      <c r="G12" s="8"/>
    </row>
    <row r="13" spans="2:7" s="2" customFormat="1" ht="39.75" customHeight="1" thickBot="1">
      <c r="B13" s="66">
        <v>8</v>
      </c>
      <c r="C13" s="11" t="s">
        <v>85</v>
      </c>
      <c r="D13" s="11" t="s">
        <v>93</v>
      </c>
      <c r="E13" s="23"/>
      <c r="F13" s="47">
        <v>160</v>
      </c>
      <c r="G13" s="11"/>
    </row>
    <row r="14" spans="2:7" s="2" customFormat="1" ht="39.75" customHeight="1" thickBot="1">
      <c r="B14" s="65"/>
      <c r="C14" s="15"/>
      <c r="D14" s="34" t="s">
        <v>97</v>
      </c>
      <c r="E14" s="22">
        <f>SUM(E11:E13)</f>
        <v>0</v>
      </c>
      <c r="F14" s="22">
        <f>SUM(F11:F13)</f>
        <v>1370</v>
      </c>
      <c r="G14" s="7"/>
    </row>
    <row r="15" spans="2:7" s="2" customFormat="1" ht="39.75" customHeight="1">
      <c r="B15" s="65"/>
      <c r="C15" s="15"/>
      <c r="D15" s="35"/>
      <c r="E15" s="18"/>
      <c r="F15" s="18"/>
      <c r="G15" s="6"/>
    </row>
    <row r="16" spans="2:7" s="2" customFormat="1" ht="39.75" customHeight="1">
      <c r="B16" s="62">
        <v>9</v>
      </c>
      <c r="C16" s="63" t="s">
        <v>4</v>
      </c>
      <c r="D16" s="8" t="s">
        <v>5</v>
      </c>
      <c r="E16" s="19">
        <v>1200</v>
      </c>
      <c r="F16" s="43"/>
      <c r="G16" s="8"/>
    </row>
    <row r="17" spans="2:7" s="2" customFormat="1" ht="39.75" customHeight="1">
      <c r="B17" s="62">
        <v>10</v>
      </c>
      <c r="C17" s="8" t="s">
        <v>2</v>
      </c>
      <c r="D17" s="8" t="s">
        <v>6</v>
      </c>
      <c r="E17" s="19">
        <v>600</v>
      </c>
      <c r="F17" s="43"/>
      <c r="G17" s="8"/>
    </row>
    <row r="18" spans="2:7" s="2" customFormat="1" ht="39" customHeight="1" thickBot="1">
      <c r="B18" s="64">
        <v>11</v>
      </c>
      <c r="C18" s="8" t="s">
        <v>2</v>
      </c>
      <c r="D18" s="8" t="s">
        <v>7</v>
      </c>
      <c r="E18" s="67">
        <v>1576</v>
      </c>
      <c r="F18" s="68"/>
      <c r="G18" s="8"/>
    </row>
    <row r="19" spans="2:7" s="2" customFormat="1" ht="39.75" customHeight="1" thickBot="1">
      <c r="B19" s="65"/>
      <c r="C19" s="15"/>
      <c r="D19" s="34" t="s">
        <v>98</v>
      </c>
      <c r="E19" s="22">
        <f>SUM(E16:E18)</f>
        <v>3376</v>
      </c>
      <c r="F19" s="22">
        <f>SUM(F16:F18)</f>
        <v>0</v>
      </c>
      <c r="G19" s="27"/>
    </row>
    <row r="20" spans="2:7" s="2" customFormat="1" ht="39.75" customHeight="1">
      <c r="B20" s="65"/>
      <c r="C20" s="15"/>
      <c r="D20" s="35"/>
      <c r="E20" s="18"/>
      <c r="F20" s="18"/>
      <c r="G20" s="6"/>
    </row>
    <row r="21" spans="2:7" s="2" customFormat="1" ht="39.75" customHeight="1">
      <c r="B21" s="62">
        <v>17</v>
      </c>
      <c r="C21" s="63" t="s">
        <v>8</v>
      </c>
      <c r="D21" s="8" t="s">
        <v>9</v>
      </c>
      <c r="E21" s="19"/>
      <c r="F21" s="45">
        <v>500</v>
      </c>
      <c r="G21" s="8"/>
    </row>
    <row r="22" spans="2:7" s="2" customFormat="1" ht="37.5" customHeight="1">
      <c r="B22" s="62">
        <v>18</v>
      </c>
      <c r="C22" s="8" t="s">
        <v>2</v>
      </c>
      <c r="D22" s="8" t="s">
        <v>125</v>
      </c>
      <c r="E22" s="19">
        <v>1000</v>
      </c>
      <c r="F22" s="43"/>
      <c r="G22" s="8"/>
    </row>
    <row r="23" spans="2:7" s="2" customFormat="1" ht="39.75" customHeight="1">
      <c r="B23" s="64">
        <v>19</v>
      </c>
      <c r="C23" s="8" t="s">
        <v>2</v>
      </c>
      <c r="D23" s="8" t="s">
        <v>1</v>
      </c>
      <c r="E23" s="19"/>
      <c r="F23" s="45">
        <v>500</v>
      </c>
      <c r="G23" s="8"/>
    </row>
    <row r="24" spans="2:7" s="2" customFormat="1" ht="39.75" customHeight="1">
      <c r="B24" s="64">
        <v>20</v>
      </c>
      <c r="C24" s="8" t="s">
        <v>2</v>
      </c>
      <c r="D24" s="8" t="s">
        <v>81</v>
      </c>
      <c r="E24" s="19">
        <v>620</v>
      </c>
      <c r="F24" s="75"/>
      <c r="G24" s="8"/>
    </row>
    <row r="25" spans="2:7" s="2" customFormat="1" ht="39.75" customHeight="1">
      <c r="B25" s="64">
        <v>21</v>
      </c>
      <c r="C25" s="8" t="s">
        <v>85</v>
      </c>
      <c r="D25" s="8" t="s">
        <v>82</v>
      </c>
      <c r="E25" s="19">
        <v>237</v>
      </c>
      <c r="F25" s="75"/>
      <c r="G25" s="8"/>
    </row>
    <row r="26" spans="2:7" s="2" customFormat="1" ht="39.75" customHeight="1">
      <c r="B26" s="64">
        <v>22</v>
      </c>
      <c r="C26" s="8" t="s">
        <v>2</v>
      </c>
      <c r="D26" s="8" t="s">
        <v>10</v>
      </c>
      <c r="E26" s="19"/>
      <c r="F26" s="45">
        <v>620</v>
      </c>
      <c r="G26" s="8"/>
    </row>
    <row r="27" spans="2:7" s="2" customFormat="1" ht="39.75" customHeight="1">
      <c r="B27" s="64">
        <v>23</v>
      </c>
      <c r="C27" s="8" t="s">
        <v>85</v>
      </c>
      <c r="D27" s="8" t="s">
        <v>61</v>
      </c>
      <c r="E27" s="20"/>
      <c r="F27" s="46">
        <v>250</v>
      </c>
      <c r="G27" s="8"/>
    </row>
    <row r="28" spans="2:7" s="2" customFormat="1" ht="39.75" customHeight="1" thickBot="1">
      <c r="B28" s="64">
        <v>24</v>
      </c>
      <c r="C28" s="8" t="s">
        <v>2</v>
      </c>
      <c r="D28" s="8" t="s">
        <v>65</v>
      </c>
      <c r="E28" s="41"/>
      <c r="F28" s="48">
        <v>150</v>
      </c>
      <c r="G28" s="8"/>
    </row>
    <row r="29" spans="2:7" s="2" customFormat="1" ht="39.75" customHeight="1" thickBot="1">
      <c r="B29" s="65"/>
      <c r="C29" s="15"/>
      <c r="D29" s="34" t="s">
        <v>99</v>
      </c>
      <c r="E29" s="22">
        <f>SUM(E21:E28)</f>
        <v>1857</v>
      </c>
      <c r="F29" s="22">
        <f>SUM(F21:F28)</f>
        <v>2020</v>
      </c>
      <c r="G29" s="7"/>
    </row>
    <row r="30" spans="2:7" s="2" customFormat="1" ht="39.75" customHeight="1">
      <c r="B30" s="65"/>
      <c r="C30" s="15"/>
      <c r="D30" s="35"/>
      <c r="E30" s="18"/>
      <c r="F30" s="18"/>
      <c r="G30" s="6"/>
    </row>
    <row r="31" spans="2:7" s="2" customFormat="1" ht="39.75" customHeight="1">
      <c r="B31" s="62">
        <v>33</v>
      </c>
      <c r="C31" s="63" t="s">
        <v>56</v>
      </c>
      <c r="D31" s="8" t="s">
        <v>57</v>
      </c>
      <c r="E31" s="19">
        <v>350</v>
      </c>
      <c r="F31" s="43"/>
      <c r="G31" s="12"/>
    </row>
    <row r="32" spans="2:7" s="2" customFormat="1" ht="39.75" customHeight="1">
      <c r="B32" s="64">
        <v>34</v>
      </c>
      <c r="C32" s="8" t="s">
        <v>2</v>
      </c>
      <c r="D32" s="8" t="s">
        <v>58</v>
      </c>
      <c r="E32" s="19">
        <v>1472</v>
      </c>
      <c r="F32" s="43"/>
      <c r="G32" s="8"/>
    </row>
    <row r="33" spans="2:7" s="2" customFormat="1" ht="39.75" customHeight="1" thickBot="1">
      <c r="B33" s="69" t="s">
        <v>115</v>
      </c>
      <c r="C33" s="13" t="s">
        <v>85</v>
      </c>
      <c r="D33" s="13" t="s">
        <v>79</v>
      </c>
      <c r="E33" s="42"/>
      <c r="F33" s="49">
        <v>452</v>
      </c>
      <c r="G33" s="13"/>
    </row>
    <row r="34" spans="2:7" s="2" customFormat="1" ht="39.75" customHeight="1" thickBot="1">
      <c r="B34" s="65"/>
      <c r="C34" s="15"/>
      <c r="D34" s="34" t="s">
        <v>100</v>
      </c>
      <c r="E34" s="22">
        <f>SUM(E31:E33)</f>
        <v>1822</v>
      </c>
      <c r="F34" s="22">
        <f>SUM(F31:F33)</f>
        <v>452</v>
      </c>
      <c r="G34" s="7"/>
    </row>
    <row r="35" spans="2:7" s="3" customFormat="1" ht="45" customHeight="1">
      <c r="B35" s="65"/>
      <c r="C35" s="15"/>
      <c r="D35" s="35"/>
      <c r="E35" s="24"/>
      <c r="F35" s="24"/>
      <c r="G35" s="6"/>
    </row>
    <row r="36" spans="2:7" s="2" customFormat="1" ht="39.75" customHeight="1">
      <c r="B36" s="62">
        <v>36</v>
      </c>
      <c r="C36" s="63" t="s">
        <v>13</v>
      </c>
      <c r="D36" s="8" t="s">
        <v>14</v>
      </c>
      <c r="E36" s="19"/>
      <c r="F36" s="19">
        <v>1250</v>
      </c>
      <c r="G36" s="12"/>
    </row>
    <row r="37" spans="2:7" s="2" customFormat="1" ht="39.75" customHeight="1">
      <c r="B37" s="64">
        <v>38</v>
      </c>
      <c r="C37" s="8" t="s">
        <v>15</v>
      </c>
      <c r="D37" s="8" t="s">
        <v>16</v>
      </c>
      <c r="E37" s="19">
        <v>975</v>
      </c>
      <c r="F37" s="43"/>
      <c r="G37" s="8"/>
    </row>
    <row r="38" spans="2:7" s="2" customFormat="1" ht="39.75" customHeight="1">
      <c r="B38" s="64">
        <v>39</v>
      </c>
      <c r="C38" s="8" t="s">
        <v>2</v>
      </c>
      <c r="D38" s="8" t="s">
        <v>69</v>
      </c>
      <c r="E38" s="20"/>
      <c r="F38" s="46">
        <v>350</v>
      </c>
      <c r="G38" s="8"/>
    </row>
    <row r="39" spans="2:7" s="2" customFormat="1" ht="39.75" customHeight="1">
      <c r="B39" s="64">
        <v>41</v>
      </c>
      <c r="C39" s="8" t="s">
        <v>2</v>
      </c>
      <c r="D39" s="8" t="s">
        <v>18</v>
      </c>
      <c r="E39" s="19"/>
      <c r="F39" s="45">
        <v>350</v>
      </c>
      <c r="G39" s="8"/>
    </row>
    <row r="40" spans="2:7" s="2" customFormat="1" ht="39.75" customHeight="1">
      <c r="B40" s="64">
        <v>42</v>
      </c>
      <c r="C40" s="8" t="s">
        <v>2</v>
      </c>
      <c r="D40" s="8" t="s">
        <v>19</v>
      </c>
      <c r="E40" s="19"/>
      <c r="F40" s="45">
        <v>650</v>
      </c>
      <c r="G40" s="8"/>
    </row>
    <row r="41" spans="2:7" s="2" customFormat="1" ht="39.75" customHeight="1">
      <c r="B41" s="64">
        <v>43</v>
      </c>
      <c r="C41" s="8" t="s">
        <v>2</v>
      </c>
      <c r="D41" s="8" t="s">
        <v>9</v>
      </c>
      <c r="E41" s="19"/>
      <c r="F41" s="45">
        <v>500</v>
      </c>
      <c r="G41" s="8"/>
    </row>
    <row r="42" spans="2:7" s="2" customFormat="1" ht="39.75" customHeight="1">
      <c r="B42" s="64">
        <v>44</v>
      </c>
      <c r="C42" s="8" t="s">
        <v>2</v>
      </c>
      <c r="D42" s="8" t="s">
        <v>116</v>
      </c>
      <c r="E42" s="19">
        <v>3850</v>
      </c>
      <c r="F42" s="19"/>
      <c r="G42" s="8"/>
    </row>
    <row r="43" spans="2:7" s="2" customFormat="1" ht="39.75" customHeight="1">
      <c r="B43" s="64">
        <v>45</v>
      </c>
      <c r="C43" s="8" t="s">
        <v>2</v>
      </c>
      <c r="D43" s="8" t="s">
        <v>20</v>
      </c>
      <c r="E43" s="19">
        <v>160</v>
      </c>
      <c r="F43" s="19"/>
      <c r="G43" s="8"/>
    </row>
    <row r="44" spans="2:7" s="2" customFormat="1" ht="39.75" customHeight="1">
      <c r="B44" s="64">
        <v>48</v>
      </c>
      <c r="C44" s="8" t="s">
        <v>2</v>
      </c>
      <c r="D44" s="8" t="s">
        <v>21</v>
      </c>
      <c r="E44" s="19"/>
      <c r="F44" s="45">
        <v>1200</v>
      </c>
      <c r="G44" s="8"/>
    </row>
    <row r="45" spans="2:7" s="2" customFormat="1" ht="39.75" customHeight="1">
      <c r="B45" s="64">
        <v>49</v>
      </c>
      <c r="C45" s="8" t="s">
        <v>2</v>
      </c>
      <c r="D45" s="8" t="s">
        <v>7</v>
      </c>
      <c r="E45" s="19"/>
      <c r="F45" s="19">
        <v>850</v>
      </c>
      <c r="G45" s="8"/>
    </row>
    <row r="46" spans="2:7" s="2" customFormat="1" ht="39.75" customHeight="1">
      <c r="B46" s="64">
        <v>50</v>
      </c>
      <c r="C46" s="8"/>
      <c r="D46" s="8" t="s">
        <v>83</v>
      </c>
      <c r="E46" s="19">
        <v>750</v>
      </c>
      <c r="F46" s="43"/>
      <c r="G46" s="8"/>
    </row>
    <row r="47" spans="2:7" s="2" customFormat="1" ht="39.75" customHeight="1">
      <c r="B47" s="64">
        <v>51</v>
      </c>
      <c r="C47" s="8" t="s">
        <v>2</v>
      </c>
      <c r="D47" s="8" t="s">
        <v>79</v>
      </c>
      <c r="E47" s="19">
        <v>380</v>
      </c>
      <c r="F47" s="43"/>
      <c r="G47" s="8"/>
    </row>
    <row r="48" spans="2:7" s="2" customFormat="1" ht="39.75" customHeight="1">
      <c r="B48" s="64">
        <v>53</v>
      </c>
      <c r="C48" s="8" t="s">
        <v>2</v>
      </c>
      <c r="D48" s="8" t="s">
        <v>22</v>
      </c>
      <c r="E48" s="19"/>
      <c r="F48" s="45">
        <v>402</v>
      </c>
      <c r="G48" s="8"/>
    </row>
    <row r="49" spans="2:7" s="2" customFormat="1" ht="39.75" customHeight="1">
      <c r="B49" s="64">
        <v>54</v>
      </c>
      <c r="C49" s="8" t="s">
        <v>2</v>
      </c>
      <c r="D49" s="8" t="s">
        <v>23</v>
      </c>
      <c r="E49" s="19"/>
      <c r="F49" s="45">
        <v>333</v>
      </c>
      <c r="G49" s="8"/>
    </row>
    <row r="50" spans="2:7" s="2" customFormat="1" ht="39.75" customHeight="1">
      <c r="B50" s="64">
        <v>55</v>
      </c>
      <c r="C50" s="8" t="s">
        <v>2</v>
      </c>
      <c r="D50" s="8" t="s">
        <v>24</v>
      </c>
      <c r="E50" s="19"/>
      <c r="F50" s="45">
        <v>400</v>
      </c>
      <c r="G50" s="8"/>
    </row>
    <row r="51" spans="2:7" s="2" customFormat="1" ht="35.25" customHeight="1">
      <c r="B51" s="64">
        <v>56</v>
      </c>
      <c r="C51" s="8" t="s">
        <v>2</v>
      </c>
      <c r="D51" s="8" t="s">
        <v>25</v>
      </c>
      <c r="E51" s="19"/>
      <c r="F51" s="45">
        <v>150</v>
      </c>
      <c r="G51" s="8"/>
    </row>
    <row r="52" spans="2:7" s="2" customFormat="1" ht="39.75" customHeight="1">
      <c r="B52" s="64">
        <v>57</v>
      </c>
      <c r="C52" s="8" t="s">
        <v>2</v>
      </c>
      <c r="D52" s="8" t="s">
        <v>26</v>
      </c>
      <c r="E52" s="19"/>
      <c r="F52" s="44">
        <v>1000</v>
      </c>
      <c r="G52" s="8"/>
    </row>
    <row r="53" spans="2:7" s="2" customFormat="1" ht="39.75" customHeight="1">
      <c r="B53" s="64">
        <v>58</v>
      </c>
      <c r="C53" s="8" t="s">
        <v>2</v>
      </c>
      <c r="D53" s="8" t="s">
        <v>27</v>
      </c>
      <c r="E53" s="19">
        <v>196</v>
      </c>
      <c r="F53" s="43"/>
      <c r="G53" s="8"/>
    </row>
    <row r="54" spans="2:7" s="2" customFormat="1" ht="39.75" customHeight="1" thickBot="1">
      <c r="B54" s="64">
        <v>62</v>
      </c>
      <c r="C54" s="8" t="s">
        <v>2</v>
      </c>
      <c r="D54" s="8" t="s">
        <v>62</v>
      </c>
      <c r="E54" s="20">
        <v>280</v>
      </c>
      <c r="F54" s="68"/>
      <c r="G54" s="8"/>
    </row>
    <row r="55" spans="2:7" s="2" customFormat="1" ht="39.75" customHeight="1" thickBot="1">
      <c r="B55" s="65"/>
      <c r="C55" s="15"/>
      <c r="D55" s="34" t="s">
        <v>101</v>
      </c>
      <c r="E55" s="22">
        <f>SUM(E36:E54)</f>
        <v>6591</v>
      </c>
      <c r="F55" s="22">
        <f>SUM(F36:F54)</f>
        <v>7435</v>
      </c>
      <c r="G55" s="7"/>
    </row>
    <row r="56" spans="2:7" s="3" customFormat="1" ht="39.75" customHeight="1">
      <c r="B56" s="65"/>
      <c r="C56" s="15"/>
      <c r="D56" s="35"/>
      <c r="E56" s="24"/>
      <c r="F56" s="24"/>
      <c r="G56" s="6"/>
    </row>
    <row r="57" spans="2:7" s="2" customFormat="1" ht="66.75" customHeight="1" thickBot="1">
      <c r="B57" s="62">
        <v>65</v>
      </c>
      <c r="C57" s="63" t="s">
        <v>94</v>
      </c>
      <c r="D57" s="8" t="s">
        <v>33</v>
      </c>
      <c r="E57" s="19">
        <v>4800</v>
      </c>
      <c r="F57" s="19"/>
      <c r="G57" s="8"/>
    </row>
    <row r="58" spans="2:7" s="2" customFormat="1" ht="39.75" customHeight="1" thickBot="1">
      <c r="B58" s="65"/>
      <c r="C58" s="15"/>
      <c r="D58" s="34" t="s">
        <v>108</v>
      </c>
      <c r="E58" s="22">
        <f>SUM(E57:E57)</f>
        <v>4800</v>
      </c>
      <c r="F58" s="22">
        <f>SUM(F57:F57)</f>
        <v>0</v>
      </c>
      <c r="G58" s="15"/>
    </row>
    <row r="59" spans="2:7" s="3" customFormat="1" ht="39.75" customHeight="1">
      <c r="B59" s="65"/>
      <c r="C59" s="15"/>
      <c r="D59" s="15"/>
      <c r="E59" s="25"/>
      <c r="F59" s="25"/>
      <c r="G59" s="15"/>
    </row>
    <row r="60" spans="2:7" s="2" customFormat="1" ht="39.75" customHeight="1">
      <c r="B60" s="62">
        <v>67</v>
      </c>
      <c r="C60" s="63" t="s">
        <v>11</v>
      </c>
      <c r="D60" s="8" t="s">
        <v>12</v>
      </c>
      <c r="E60" s="19"/>
      <c r="F60" s="45">
        <v>2100</v>
      </c>
      <c r="G60" s="8"/>
    </row>
    <row r="61" spans="2:7" s="2" customFormat="1" ht="39.75" customHeight="1">
      <c r="B61" s="62">
        <v>68</v>
      </c>
      <c r="C61" s="8" t="s">
        <v>85</v>
      </c>
      <c r="D61" s="8" t="s">
        <v>67</v>
      </c>
      <c r="E61" s="20"/>
      <c r="F61" s="46">
        <v>350</v>
      </c>
      <c r="G61" s="8"/>
    </row>
    <row r="62" spans="2:7" s="2" customFormat="1" ht="39.75" customHeight="1">
      <c r="B62" s="62">
        <v>69</v>
      </c>
      <c r="C62" s="8" t="s">
        <v>2</v>
      </c>
      <c r="D62" s="8" t="s">
        <v>68</v>
      </c>
      <c r="E62" s="20"/>
      <c r="F62" s="46">
        <v>550</v>
      </c>
      <c r="G62" s="8"/>
    </row>
    <row r="63" spans="2:7" s="2" customFormat="1" ht="39.75" customHeight="1">
      <c r="B63" s="64">
        <v>70</v>
      </c>
      <c r="C63" s="8" t="s">
        <v>2</v>
      </c>
      <c r="D63" s="8" t="s">
        <v>66</v>
      </c>
      <c r="E63" s="20">
        <v>200</v>
      </c>
      <c r="F63" s="43"/>
      <c r="G63" s="8"/>
    </row>
    <row r="64" spans="2:7" s="2" customFormat="1" ht="39.75" customHeight="1" thickBot="1">
      <c r="B64" s="62">
        <v>72</v>
      </c>
      <c r="C64" s="11" t="s">
        <v>85</v>
      </c>
      <c r="D64" s="11" t="s">
        <v>22</v>
      </c>
      <c r="E64" s="21"/>
      <c r="F64" s="50">
        <v>250</v>
      </c>
      <c r="G64" s="11"/>
    </row>
    <row r="65" spans="2:7" s="2" customFormat="1" ht="39.75" customHeight="1" thickBot="1">
      <c r="B65" s="65"/>
      <c r="C65" s="15"/>
      <c r="D65" s="34" t="s">
        <v>102</v>
      </c>
      <c r="E65" s="22">
        <f>SUM(E60:E64)</f>
        <v>200</v>
      </c>
      <c r="F65" s="22">
        <f>SUM(F60:F64)</f>
        <v>3250</v>
      </c>
      <c r="G65" s="7"/>
    </row>
    <row r="66" spans="2:7" s="2" customFormat="1" ht="39.75" customHeight="1">
      <c r="B66" s="65"/>
      <c r="C66" s="15"/>
      <c r="D66" s="35"/>
      <c r="E66" s="18"/>
      <c r="F66" s="18"/>
      <c r="G66" s="6"/>
    </row>
    <row r="67" spans="2:7" s="2" customFormat="1" ht="23.25" customHeight="1">
      <c r="B67" s="65"/>
      <c r="C67" s="15"/>
      <c r="D67" s="35"/>
      <c r="E67" s="18"/>
      <c r="F67" s="18"/>
      <c r="G67" s="6"/>
    </row>
    <row r="68" spans="2:7" s="2" customFormat="1" ht="39.75" customHeight="1" thickBot="1">
      <c r="B68" s="62">
        <v>73</v>
      </c>
      <c r="C68" s="63" t="s">
        <v>92</v>
      </c>
      <c r="D68" s="8" t="s">
        <v>60</v>
      </c>
      <c r="E68" s="20"/>
      <c r="F68" s="20">
        <v>263</v>
      </c>
      <c r="G68" s="16"/>
    </row>
    <row r="69" spans="2:7" s="2" customFormat="1" ht="39.75" customHeight="1" thickBot="1">
      <c r="B69" s="65"/>
      <c r="C69" s="15"/>
      <c r="D69" s="34" t="s">
        <v>117</v>
      </c>
      <c r="E69" s="32">
        <f>SUM(E68:E68)</f>
        <v>0</v>
      </c>
      <c r="F69" s="32">
        <f>SUM(F68:F68)</f>
        <v>263</v>
      </c>
      <c r="G69" s="17"/>
    </row>
    <row r="70" spans="2:7" s="3" customFormat="1" ht="39.75" customHeight="1">
      <c r="B70" s="65"/>
      <c r="C70" s="15"/>
      <c r="D70" s="15"/>
      <c r="E70" s="25"/>
      <c r="F70" s="25"/>
      <c r="G70" s="15"/>
    </row>
    <row r="71" spans="2:7" s="2" customFormat="1" ht="39.75" customHeight="1" thickBot="1">
      <c r="B71" s="62">
        <v>75</v>
      </c>
      <c r="C71" s="63" t="s">
        <v>43</v>
      </c>
      <c r="D71" s="8" t="s">
        <v>44</v>
      </c>
      <c r="E71" s="19"/>
      <c r="F71" s="19">
        <v>1455</v>
      </c>
      <c r="G71" s="8"/>
    </row>
    <row r="72" spans="2:7" s="2" customFormat="1" ht="39.75" customHeight="1" thickBot="1">
      <c r="B72" s="65"/>
      <c r="C72" s="15"/>
      <c r="D72" s="34" t="s">
        <v>103</v>
      </c>
      <c r="E72" s="22">
        <f>SUM(E71:E71)</f>
        <v>0</v>
      </c>
      <c r="F72" s="22">
        <f>SUM(F71:F71)</f>
        <v>1455</v>
      </c>
      <c r="G72" s="7"/>
    </row>
    <row r="73" spans="2:7" s="3" customFormat="1" ht="39.75" customHeight="1">
      <c r="B73" s="65"/>
      <c r="C73" s="15"/>
      <c r="D73" s="35"/>
      <c r="E73" s="24"/>
      <c r="F73" s="24"/>
      <c r="G73" s="6"/>
    </row>
    <row r="74" spans="2:7" s="2" customFormat="1" ht="39.75" customHeight="1">
      <c r="B74" s="62">
        <v>80</v>
      </c>
      <c r="C74" s="63" t="s">
        <v>104</v>
      </c>
      <c r="D74" s="8" t="s">
        <v>51</v>
      </c>
      <c r="E74" s="19">
        <v>650</v>
      </c>
      <c r="F74" s="19"/>
      <c r="G74" s="8"/>
    </row>
    <row r="75" spans="2:7" s="2" customFormat="1" ht="39.75" customHeight="1" thickBot="1">
      <c r="B75" s="62">
        <v>81</v>
      </c>
      <c r="C75" s="8" t="s">
        <v>2</v>
      </c>
      <c r="D75" s="8" t="s">
        <v>52</v>
      </c>
      <c r="E75" s="19">
        <v>900</v>
      </c>
      <c r="F75" s="19"/>
      <c r="G75" s="8"/>
    </row>
    <row r="76" spans="2:7" s="3" customFormat="1" ht="39.75" customHeight="1" thickBot="1">
      <c r="B76" s="65"/>
      <c r="C76" s="15"/>
      <c r="D76" s="34" t="s">
        <v>118</v>
      </c>
      <c r="E76" s="22">
        <f>SUM(E74:E75)</f>
        <v>1550</v>
      </c>
      <c r="F76" s="22">
        <f>SUM(F74:F75)</f>
        <v>0</v>
      </c>
      <c r="G76" s="7"/>
    </row>
    <row r="77" spans="2:7" s="3" customFormat="1" ht="39.75" customHeight="1">
      <c r="B77" s="65"/>
      <c r="C77" s="15"/>
      <c r="D77" s="15"/>
      <c r="E77" s="25"/>
      <c r="F77" s="25"/>
      <c r="G77" s="15"/>
    </row>
    <row r="78" spans="2:7" s="2" customFormat="1" ht="39.75" customHeight="1">
      <c r="B78" s="62">
        <v>84</v>
      </c>
      <c r="C78" s="63" t="s">
        <v>95</v>
      </c>
      <c r="D78" s="8" t="s">
        <v>45</v>
      </c>
      <c r="E78" s="19">
        <v>100</v>
      </c>
      <c r="F78" s="43"/>
      <c r="G78" s="8"/>
    </row>
    <row r="79" spans="2:7" s="2" customFormat="1" ht="39.75" customHeight="1">
      <c r="B79" s="64">
        <v>85</v>
      </c>
      <c r="C79" s="8" t="s">
        <v>2</v>
      </c>
      <c r="D79" s="8" t="s">
        <v>46</v>
      </c>
      <c r="E79" s="19">
        <v>900</v>
      </c>
      <c r="F79" s="43"/>
      <c r="G79" s="8"/>
    </row>
    <row r="80" spans="2:7" s="2" customFormat="1" ht="39.75" customHeight="1" thickBot="1">
      <c r="B80" s="66">
        <v>86</v>
      </c>
      <c r="C80" s="11" t="s">
        <v>85</v>
      </c>
      <c r="D80" s="11" t="s">
        <v>80</v>
      </c>
      <c r="E80" s="21">
        <v>100</v>
      </c>
      <c r="F80" s="21"/>
      <c r="G80" s="11"/>
    </row>
    <row r="81" spans="2:7" s="2" customFormat="1" ht="39.75" customHeight="1" thickBot="1">
      <c r="B81" s="65"/>
      <c r="C81" s="15"/>
      <c r="D81" s="34" t="s">
        <v>119</v>
      </c>
      <c r="E81" s="22">
        <f>SUM(E78:E80)</f>
        <v>1100</v>
      </c>
      <c r="F81" s="22">
        <f>SUM(F78:F80)</f>
        <v>0</v>
      </c>
      <c r="G81" s="7"/>
    </row>
    <row r="82" spans="2:7" s="3" customFormat="1" ht="39.75" customHeight="1">
      <c r="B82" s="65"/>
      <c r="C82" s="15"/>
      <c r="D82" s="35"/>
      <c r="E82" s="24"/>
      <c r="F82" s="24"/>
      <c r="G82" s="6"/>
    </row>
    <row r="83" spans="2:7" s="2" customFormat="1" ht="39.75" customHeight="1">
      <c r="B83" s="62">
        <v>87</v>
      </c>
      <c r="C83" s="63" t="s">
        <v>28</v>
      </c>
      <c r="D83" s="8" t="s">
        <v>29</v>
      </c>
      <c r="E83" s="19">
        <v>1550</v>
      </c>
      <c r="F83" s="43"/>
      <c r="G83" s="8"/>
    </row>
    <row r="84" spans="2:7" s="2" customFormat="1" ht="39.75" customHeight="1">
      <c r="B84" s="64">
        <v>88</v>
      </c>
      <c r="C84" s="8" t="s">
        <v>85</v>
      </c>
      <c r="D84" s="8" t="s">
        <v>64</v>
      </c>
      <c r="E84" s="20"/>
      <c r="F84" s="20">
        <v>450</v>
      </c>
      <c r="G84" s="8"/>
    </row>
    <row r="85" spans="2:7" s="2" customFormat="1" ht="39.75" customHeight="1">
      <c r="B85" s="64">
        <v>89</v>
      </c>
      <c r="C85" s="8" t="s">
        <v>2</v>
      </c>
      <c r="D85" s="8" t="s">
        <v>87</v>
      </c>
      <c r="E85" s="20"/>
      <c r="F85" s="46">
        <v>450</v>
      </c>
      <c r="G85" s="8"/>
    </row>
    <row r="86" spans="2:7" s="2" customFormat="1" ht="39.75" customHeight="1">
      <c r="B86" s="64">
        <v>90</v>
      </c>
      <c r="C86" s="8" t="s">
        <v>2</v>
      </c>
      <c r="D86" s="8" t="s">
        <v>84</v>
      </c>
      <c r="E86" s="20">
        <v>192</v>
      </c>
      <c r="F86" s="43"/>
      <c r="G86" s="8"/>
    </row>
    <row r="87" spans="2:7" s="2" customFormat="1" ht="39.75" customHeight="1">
      <c r="B87" s="64">
        <v>91</v>
      </c>
      <c r="C87" s="8" t="s">
        <v>2</v>
      </c>
      <c r="D87" s="8" t="s">
        <v>16</v>
      </c>
      <c r="E87" s="20">
        <v>200</v>
      </c>
      <c r="F87" s="43"/>
      <c r="G87" s="8"/>
    </row>
    <row r="88" spans="2:7" s="2" customFormat="1" ht="39.75" customHeight="1">
      <c r="B88" s="64">
        <v>92</v>
      </c>
      <c r="C88" s="8" t="s">
        <v>2</v>
      </c>
      <c r="D88" s="8" t="s">
        <v>70</v>
      </c>
      <c r="E88" s="20">
        <v>570</v>
      </c>
      <c r="F88" s="43"/>
      <c r="G88" s="8"/>
    </row>
    <row r="89" spans="2:7" s="2" customFormat="1" ht="39.75" customHeight="1">
      <c r="B89" s="64">
        <v>93</v>
      </c>
      <c r="C89" s="8" t="s">
        <v>2</v>
      </c>
      <c r="D89" s="8" t="s">
        <v>71</v>
      </c>
      <c r="E89" s="20">
        <v>250</v>
      </c>
      <c r="F89" s="43"/>
      <c r="G89" s="8"/>
    </row>
    <row r="90" spans="2:7" s="2" customFormat="1" ht="39.75" customHeight="1" thickBot="1">
      <c r="B90" s="66">
        <v>94</v>
      </c>
      <c r="C90" s="11" t="s">
        <v>2</v>
      </c>
      <c r="D90" s="11" t="s">
        <v>22</v>
      </c>
      <c r="E90" s="21">
        <v>100</v>
      </c>
      <c r="F90" s="21"/>
      <c r="G90" s="11"/>
    </row>
    <row r="91" spans="2:7" s="2" customFormat="1" ht="39.75" customHeight="1" thickBot="1">
      <c r="B91" s="65"/>
      <c r="C91" s="15"/>
      <c r="D91" s="34" t="s">
        <v>105</v>
      </c>
      <c r="E91" s="22">
        <f>SUM(E83:E90)</f>
        <v>2862</v>
      </c>
      <c r="F91" s="22">
        <f>SUM(F83:F90)</f>
        <v>900</v>
      </c>
      <c r="G91" s="7"/>
    </row>
    <row r="92" spans="2:7" s="2" customFormat="1" ht="39.75" customHeight="1">
      <c r="B92" s="65"/>
      <c r="C92" s="15"/>
      <c r="D92" s="35"/>
      <c r="E92" s="18"/>
      <c r="F92" s="18"/>
      <c r="G92" s="6"/>
    </row>
    <row r="93" spans="2:7" s="2" customFormat="1" ht="38.25" customHeight="1">
      <c r="B93" s="62">
        <v>95</v>
      </c>
      <c r="C93" s="63" t="s">
        <v>37</v>
      </c>
      <c r="D93" s="8" t="s">
        <v>7</v>
      </c>
      <c r="E93" s="19">
        <v>1250</v>
      </c>
      <c r="F93" s="43"/>
      <c r="G93" s="8" t="s">
        <v>38</v>
      </c>
    </row>
    <row r="94" spans="2:7" s="2" customFormat="1" ht="39.75" customHeight="1">
      <c r="B94" s="64">
        <v>96</v>
      </c>
      <c r="C94" s="8" t="s">
        <v>85</v>
      </c>
      <c r="D94" s="8" t="s">
        <v>76</v>
      </c>
      <c r="E94" s="20">
        <v>300</v>
      </c>
      <c r="F94" s="43"/>
      <c r="G94" s="8"/>
    </row>
    <row r="95" spans="2:7" s="2" customFormat="1" ht="39.75" customHeight="1" thickBot="1">
      <c r="B95" s="62">
        <v>97</v>
      </c>
      <c r="C95" s="8" t="s">
        <v>85</v>
      </c>
      <c r="D95" s="8" t="s">
        <v>63</v>
      </c>
      <c r="E95" s="20">
        <v>750</v>
      </c>
      <c r="F95" s="20"/>
      <c r="G95" s="11"/>
    </row>
    <row r="96" spans="2:7" s="2" customFormat="1" ht="39.75" customHeight="1" thickBot="1">
      <c r="B96" s="65"/>
      <c r="C96" s="15"/>
      <c r="D96" s="34" t="s">
        <v>106</v>
      </c>
      <c r="E96" s="22">
        <f>SUM(E93:E95)</f>
        <v>2300</v>
      </c>
      <c r="F96" s="22">
        <f>SUM(F93:F95)</f>
        <v>0</v>
      </c>
      <c r="G96" s="7"/>
    </row>
    <row r="97" spans="2:7" s="2" customFormat="1" ht="39.75" customHeight="1">
      <c r="B97" s="65"/>
      <c r="C97" s="15"/>
      <c r="D97" s="35"/>
      <c r="E97" s="18"/>
      <c r="F97" s="18"/>
      <c r="G97" s="6"/>
    </row>
    <row r="98" spans="2:7" s="2" customFormat="1" ht="39.75" customHeight="1">
      <c r="B98" s="62">
        <v>98</v>
      </c>
      <c r="C98" s="63" t="s">
        <v>30</v>
      </c>
      <c r="D98" s="8" t="s">
        <v>16</v>
      </c>
      <c r="E98" s="19"/>
      <c r="F98" s="43">
        <v>1834</v>
      </c>
      <c r="G98" s="6"/>
    </row>
    <row r="99" spans="2:7" s="2" customFormat="1" ht="42.75" customHeight="1">
      <c r="B99" s="62">
        <v>99</v>
      </c>
      <c r="C99" s="63" t="s">
        <v>30</v>
      </c>
      <c r="D99" s="8" t="s">
        <v>31</v>
      </c>
      <c r="E99" s="19"/>
      <c r="F99" s="45">
        <v>400</v>
      </c>
      <c r="G99" s="8"/>
    </row>
    <row r="100" spans="2:7" s="2" customFormat="1" ht="39.75" customHeight="1" thickBot="1">
      <c r="B100" s="64">
        <v>100</v>
      </c>
      <c r="C100" s="8" t="s">
        <v>85</v>
      </c>
      <c r="D100" s="8" t="s">
        <v>17</v>
      </c>
      <c r="E100" s="20"/>
      <c r="F100" s="46">
        <v>350</v>
      </c>
      <c r="G100" s="8"/>
    </row>
    <row r="101" spans="2:7" s="3" customFormat="1" ht="39.75" customHeight="1" thickBot="1">
      <c r="B101" s="65"/>
      <c r="C101" s="15"/>
      <c r="D101" s="34" t="s">
        <v>107</v>
      </c>
      <c r="E101" s="22">
        <f>SUM(E99:E100)</f>
        <v>0</v>
      </c>
      <c r="F101" s="22">
        <f>SUM(F98:F100)</f>
        <v>2584</v>
      </c>
      <c r="G101" s="7"/>
    </row>
    <row r="102" spans="2:7" s="3" customFormat="1" ht="39.75" customHeight="1">
      <c r="B102" s="65"/>
      <c r="C102" s="15"/>
      <c r="D102" s="35"/>
      <c r="E102" s="24"/>
      <c r="F102" s="24"/>
      <c r="G102" s="6"/>
    </row>
    <row r="103" spans="2:7" s="5" customFormat="1" ht="43.5" customHeight="1">
      <c r="B103" s="62">
        <v>104</v>
      </c>
      <c r="C103" s="63" t="s">
        <v>32</v>
      </c>
      <c r="D103" s="70" t="s">
        <v>124</v>
      </c>
      <c r="E103" s="20">
        <v>5500</v>
      </c>
      <c r="F103" s="20"/>
      <c r="G103" s="8"/>
    </row>
    <row r="104" spans="2:7" s="5" customFormat="1" ht="39.75" customHeight="1" thickBot="1">
      <c r="B104" s="62"/>
      <c r="C104" s="63"/>
      <c r="D104" s="15" t="s">
        <v>86</v>
      </c>
      <c r="E104" s="51">
        <v>295</v>
      </c>
      <c r="F104" s="51"/>
      <c r="G104" s="52"/>
    </row>
    <row r="105" spans="2:7" s="5" customFormat="1" ht="39.75" customHeight="1" thickBot="1">
      <c r="B105" s="65"/>
      <c r="C105" s="15"/>
      <c r="D105" s="34" t="s">
        <v>108</v>
      </c>
      <c r="E105" s="29">
        <f>SUM(E103:E103)</f>
        <v>5500</v>
      </c>
      <c r="F105" s="22">
        <f>SUM(F103:F103)</f>
        <v>0</v>
      </c>
      <c r="G105" s="7"/>
    </row>
    <row r="106" spans="2:7" s="5" customFormat="1" ht="39.75" customHeight="1">
      <c r="B106" s="65"/>
      <c r="C106" s="15"/>
      <c r="D106" s="35"/>
      <c r="E106" s="18"/>
      <c r="F106" s="18"/>
      <c r="G106" s="6"/>
    </row>
    <row r="107" spans="2:7" s="5" customFormat="1" ht="39.75" customHeight="1">
      <c r="B107" s="62">
        <v>112</v>
      </c>
      <c r="C107" s="63" t="s">
        <v>34</v>
      </c>
      <c r="D107" s="8" t="s">
        <v>22</v>
      </c>
      <c r="E107" s="19">
        <v>1325</v>
      </c>
      <c r="F107" s="71"/>
      <c r="G107" s="8"/>
    </row>
    <row r="108" spans="2:7" s="5" customFormat="1" ht="39.75" customHeight="1">
      <c r="B108" s="64">
        <v>113</v>
      </c>
      <c r="C108" s="8" t="s">
        <v>2</v>
      </c>
      <c r="D108" s="8" t="s">
        <v>22</v>
      </c>
      <c r="E108" s="20"/>
      <c r="F108" s="46">
        <v>1600</v>
      </c>
      <c r="G108" s="8" t="s">
        <v>73</v>
      </c>
    </row>
    <row r="109" spans="2:7" s="5" customFormat="1" ht="39.75" customHeight="1">
      <c r="B109" s="64">
        <v>114</v>
      </c>
      <c r="C109" s="8" t="s">
        <v>2</v>
      </c>
      <c r="D109" s="8" t="s">
        <v>35</v>
      </c>
      <c r="E109" s="19"/>
      <c r="F109" s="45">
        <v>1450</v>
      </c>
      <c r="G109" s="8"/>
    </row>
    <row r="110" spans="2:7" s="5" customFormat="1" ht="39.75" customHeight="1">
      <c r="B110" s="64">
        <v>115</v>
      </c>
      <c r="C110" s="8" t="s">
        <v>2</v>
      </c>
      <c r="D110" s="8" t="s">
        <v>36</v>
      </c>
      <c r="E110" s="19">
        <v>450</v>
      </c>
      <c r="F110" s="71"/>
      <c r="G110" s="8"/>
    </row>
    <row r="111" spans="2:7" s="5" customFormat="1" ht="39.75" customHeight="1">
      <c r="B111" s="64">
        <v>116</v>
      </c>
      <c r="C111" s="8" t="s">
        <v>85</v>
      </c>
      <c r="D111" s="8" t="s">
        <v>72</v>
      </c>
      <c r="E111" s="20">
        <v>340</v>
      </c>
      <c r="F111" s="71"/>
      <c r="G111" s="8"/>
    </row>
    <row r="112" spans="2:7" s="5" customFormat="1" ht="39.75" customHeight="1">
      <c r="B112" s="64">
        <v>117</v>
      </c>
      <c r="C112" s="8" t="s">
        <v>2</v>
      </c>
      <c r="D112" s="8" t="s">
        <v>9</v>
      </c>
      <c r="E112" s="20">
        <v>500</v>
      </c>
      <c r="F112" s="71"/>
      <c r="G112" s="8"/>
    </row>
    <row r="113" spans="2:7" s="5" customFormat="1" ht="39.75" customHeight="1">
      <c r="B113" s="64">
        <v>119</v>
      </c>
      <c r="C113" s="8" t="s">
        <v>2</v>
      </c>
      <c r="D113" s="8" t="s">
        <v>74</v>
      </c>
      <c r="E113" s="20"/>
      <c r="F113" s="46">
        <v>735</v>
      </c>
      <c r="G113" s="8"/>
    </row>
    <row r="114" spans="2:7" s="5" customFormat="1" ht="39.75" customHeight="1" thickBot="1">
      <c r="B114" s="66">
        <v>120</v>
      </c>
      <c r="C114" s="11" t="s">
        <v>2</v>
      </c>
      <c r="D114" s="11" t="s">
        <v>75</v>
      </c>
      <c r="E114" s="21"/>
      <c r="F114" s="50">
        <v>385</v>
      </c>
      <c r="G114" s="11"/>
    </row>
    <row r="115" spans="2:7" s="5" customFormat="1" ht="39.75" customHeight="1" thickBot="1">
      <c r="B115" s="65"/>
      <c r="C115" s="15"/>
      <c r="D115" s="34" t="s">
        <v>109</v>
      </c>
      <c r="E115" s="22">
        <f>SUM(E107:E114)</f>
        <v>2615</v>
      </c>
      <c r="F115" s="22">
        <f>SUM(F107:F114)</f>
        <v>4170</v>
      </c>
      <c r="G115" s="7"/>
    </row>
    <row r="116" spans="2:7" s="5" customFormat="1" ht="39.75" customHeight="1">
      <c r="B116" s="65"/>
      <c r="C116" s="15"/>
      <c r="D116" s="35"/>
      <c r="E116" s="18"/>
      <c r="F116" s="18"/>
      <c r="G116" s="6"/>
    </row>
    <row r="117" spans="2:7" s="5" customFormat="1" ht="39.75" customHeight="1">
      <c r="B117" s="62">
        <v>121</v>
      </c>
      <c r="C117" s="63" t="s">
        <v>47</v>
      </c>
      <c r="D117" s="8" t="s">
        <v>48</v>
      </c>
      <c r="E117" s="19">
        <v>732</v>
      </c>
      <c r="F117" s="71"/>
      <c r="G117" s="8"/>
    </row>
    <row r="118" spans="2:7" s="5" customFormat="1" ht="39.75" customHeight="1" thickBot="1">
      <c r="B118" s="64">
        <v>123</v>
      </c>
      <c r="C118" s="8" t="s">
        <v>85</v>
      </c>
      <c r="D118" s="8" t="s">
        <v>81</v>
      </c>
      <c r="E118" s="20"/>
      <c r="F118" s="46">
        <v>300</v>
      </c>
      <c r="G118" s="8"/>
    </row>
    <row r="119" spans="2:7" s="5" customFormat="1" ht="39.75" customHeight="1" thickBot="1">
      <c r="B119" s="65"/>
      <c r="C119" s="15"/>
      <c r="D119" s="34" t="s">
        <v>110</v>
      </c>
      <c r="E119" s="22">
        <f>SUM(E117:E118)</f>
        <v>732</v>
      </c>
      <c r="F119" s="22">
        <f>SUM(F117:F118)</f>
        <v>300</v>
      </c>
      <c r="G119" s="7"/>
    </row>
    <row r="120" spans="2:7" s="5" customFormat="1" ht="39.75" customHeight="1">
      <c r="B120" s="65"/>
      <c r="C120" s="15"/>
      <c r="D120" s="35"/>
      <c r="E120" s="18"/>
      <c r="F120" s="18"/>
      <c r="G120" s="6"/>
    </row>
    <row r="121" spans="2:7" s="2" customFormat="1" ht="39.75" customHeight="1" thickBot="1">
      <c r="B121" s="62">
        <v>125</v>
      </c>
      <c r="C121" s="63" t="s">
        <v>59</v>
      </c>
      <c r="D121" s="8" t="s">
        <v>60</v>
      </c>
      <c r="E121" s="19">
        <v>2300</v>
      </c>
      <c r="F121" s="19"/>
      <c r="G121" s="8"/>
    </row>
    <row r="122" spans="2:7" s="2" customFormat="1" ht="39.75" customHeight="1" thickBot="1">
      <c r="B122" s="65"/>
      <c r="C122" s="15"/>
      <c r="D122" s="34" t="s">
        <v>120</v>
      </c>
      <c r="E122" s="22">
        <f>SUM(E121:E121)</f>
        <v>2300</v>
      </c>
      <c r="F122" s="22">
        <f>SUM(F121:F121)</f>
        <v>0</v>
      </c>
      <c r="G122" s="15"/>
    </row>
    <row r="123" spans="2:7" s="2" customFormat="1" ht="39.75" customHeight="1">
      <c r="B123" s="65"/>
      <c r="C123" s="15"/>
      <c r="D123" s="15"/>
      <c r="E123" s="26"/>
      <c r="F123" s="26"/>
      <c r="G123" s="15"/>
    </row>
    <row r="124" spans="2:7" s="2" customFormat="1" ht="63.75" customHeight="1">
      <c r="B124" s="62">
        <v>127</v>
      </c>
      <c r="C124" s="63" t="s">
        <v>39</v>
      </c>
      <c r="D124" s="8" t="s">
        <v>135</v>
      </c>
      <c r="E124" s="43"/>
      <c r="F124" s="45">
        <v>150</v>
      </c>
      <c r="G124" s="8"/>
    </row>
    <row r="125" spans="2:7" s="2" customFormat="1" ht="39.75" customHeight="1" thickBot="1">
      <c r="B125" s="62">
        <v>128</v>
      </c>
      <c r="C125" s="8" t="s">
        <v>85</v>
      </c>
      <c r="D125" s="8" t="s">
        <v>22</v>
      </c>
      <c r="E125" s="20"/>
      <c r="F125" s="46">
        <v>450</v>
      </c>
      <c r="G125" s="8"/>
    </row>
    <row r="126" spans="2:7" s="2" customFormat="1" ht="39.75" customHeight="1" thickBot="1">
      <c r="B126" s="65"/>
      <c r="C126" s="15"/>
      <c r="D126" s="34" t="s">
        <v>123</v>
      </c>
      <c r="E126" s="22">
        <f>SUM(E124:E125)</f>
        <v>0</v>
      </c>
      <c r="F126" s="22">
        <f>SUM(F124:F125)</f>
        <v>600</v>
      </c>
      <c r="G126" s="15"/>
    </row>
    <row r="127" spans="2:7" s="2" customFormat="1" ht="39.75" customHeight="1">
      <c r="B127" s="65"/>
      <c r="C127" s="15"/>
      <c r="D127" s="15"/>
      <c r="E127" s="25"/>
      <c r="F127" s="25"/>
      <c r="G127" s="15"/>
    </row>
    <row r="128" spans="2:7" s="2" customFormat="1" ht="39.75" customHeight="1">
      <c r="B128" s="62">
        <v>129</v>
      </c>
      <c r="C128" s="63" t="s">
        <v>53</v>
      </c>
      <c r="D128" s="8" t="s">
        <v>71</v>
      </c>
      <c r="E128" s="19">
        <v>160</v>
      </c>
      <c r="F128" s="43"/>
      <c r="G128" s="8"/>
    </row>
    <row r="129" spans="2:7" s="2" customFormat="1" ht="39.75" customHeight="1">
      <c r="B129" s="64">
        <v>130</v>
      </c>
      <c r="C129" s="8" t="s">
        <v>85</v>
      </c>
      <c r="D129" s="8" t="s">
        <v>22</v>
      </c>
      <c r="E129" s="19">
        <v>920</v>
      </c>
      <c r="F129" s="43"/>
      <c r="G129" s="8"/>
    </row>
    <row r="130" spans="2:7" s="2" customFormat="1" ht="33.75" customHeight="1">
      <c r="B130" s="64">
        <v>132</v>
      </c>
      <c r="C130" s="8" t="s">
        <v>2</v>
      </c>
      <c r="D130" s="8" t="s">
        <v>77</v>
      </c>
      <c r="E130" s="20"/>
      <c r="F130" s="46">
        <v>650</v>
      </c>
      <c r="G130" s="8"/>
    </row>
    <row r="131" spans="2:7" s="2" customFormat="1" ht="39.75" customHeight="1" thickBot="1">
      <c r="B131" s="64">
        <v>133</v>
      </c>
      <c r="C131" s="8" t="s">
        <v>2</v>
      </c>
      <c r="D131" s="8" t="s">
        <v>27</v>
      </c>
      <c r="E131" s="20"/>
      <c r="F131" s="46">
        <v>150</v>
      </c>
      <c r="G131" s="16"/>
    </row>
    <row r="132" spans="2:7" s="2" customFormat="1" ht="39.75" customHeight="1" thickBot="1">
      <c r="B132" s="65"/>
      <c r="C132" s="15"/>
      <c r="D132" s="34" t="s">
        <v>111</v>
      </c>
      <c r="E132" s="22">
        <f>SUM(E128:E131)</f>
        <v>1080</v>
      </c>
      <c r="F132" s="22">
        <f>SUM(F128:F131)</f>
        <v>800</v>
      </c>
      <c r="G132" s="7"/>
    </row>
    <row r="133" spans="2:7" s="2" customFormat="1" ht="39.75" customHeight="1">
      <c r="B133" s="65"/>
      <c r="C133" s="15"/>
      <c r="D133" s="35"/>
      <c r="E133" s="18"/>
      <c r="F133" s="18"/>
      <c r="G133" s="6"/>
    </row>
    <row r="134" spans="2:7" s="2" customFormat="1" ht="39.75" customHeight="1">
      <c r="B134" s="62">
        <v>136</v>
      </c>
      <c r="C134" s="63" t="s">
        <v>40</v>
      </c>
      <c r="D134" s="8" t="s">
        <v>35</v>
      </c>
      <c r="E134" s="19">
        <v>850</v>
      </c>
      <c r="F134" s="43"/>
      <c r="G134" s="8" t="s">
        <v>41</v>
      </c>
    </row>
    <row r="135" spans="2:7" s="2" customFormat="1" ht="60" customHeight="1">
      <c r="B135" s="62">
        <v>137</v>
      </c>
      <c r="C135" s="8" t="s">
        <v>2</v>
      </c>
      <c r="D135" s="8" t="s">
        <v>42</v>
      </c>
      <c r="E135" s="19">
        <v>1800</v>
      </c>
      <c r="F135" s="43"/>
      <c r="G135" s="8" t="s">
        <v>113</v>
      </c>
    </row>
    <row r="136" spans="2:7" s="2" customFormat="1" ht="39.75" customHeight="1">
      <c r="B136" s="64">
        <v>140</v>
      </c>
      <c r="C136" s="8" t="s">
        <v>2</v>
      </c>
      <c r="D136" s="8" t="s">
        <v>62</v>
      </c>
      <c r="E136" s="20"/>
      <c r="F136" s="46">
        <v>350</v>
      </c>
      <c r="G136" s="8"/>
    </row>
    <row r="137" spans="2:7" s="2" customFormat="1" ht="39.75" customHeight="1" thickBot="1">
      <c r="B137" s="66">
        <v>142</v>
      </c>
      <c r="C137" s="11" t="s">
        <v>2</v>
      </c>
      <c r="D137" s="11" t="s">
        <v>16</v>
      </c>
      <c r="E137" s="21">
        <v>325</v>
      </c>
      <c r="F137" s="21"/>
      <c r="G137" s="11"/>
    </row>
    <row r="138" spans="2:7" s="2" customFormat="1" ht="39.75" customHeight="1" thickBot="1">
      <c r="B138" s="65"/>
      <c r="C138" s="15"/>
      <c r="D138" s="34" t="s">
        <v>112</v>
      </c>
      <c r="E138" s="22">
        <f>SUM(E134:E137)</f>
        <v>2975</v>
      </c>
      <c r="F138" s="22">
        <f>SUM(F134:F137)</f>
        <v>350</v>
      </c>
      <c r="G138" s="7"/>
    </row>
    <row r="139" spans="2:7" s="2" customFormat="1" ht="39.75" customHeight="1">
      <c r="B139" s="65"/>
      <c r="C139" s="15"/>
      <c r="D139" s="35"/>
      <c r="E139" s="18"/>
      <c r="F139" s="18"/>
      <c r="G139" s="6"/>
    </row>
    <row r="140" spans="2:7" s="2" customFormat="1" ht="39.75" customHeight="1" thickBot="1">
      <c r="B140" s="62">
        <v>143</v>
      </c>
      <c r="C140" s="63" t="s">
        <v>54</v>
      </c>
      <c r="D140" s="8" t="s">
        <v>55</v>
      </c>
      <c r="E140" s="19">
        <v>850</v>
      </c>
      <c r="F140" s="19"/>
      <c r="G140" s="8"/>
    </row>
    <row r="141" spans="2:7" s="2" customFormat="1" ht="39.75" customHeight="1" thickBot="1">
      <c r="B141" s="65"/>
      <c r="C141" s="15"/>
      <c r="D141" s="34" t="s">
        <v>112</v>
      </c>
      <c r="E141" s="22">
        <f>SUM(E140:E140)</f>
        <v>850</v>
      </c>
      <c r="F141" s="22">
        <f>SUM(F140:F140)</f>
        <v>0</v>
      </c>
      <c r="G141" s="15"/>
    </row>
    <row r="142" spans="2:7" ht="28.5" thickBot="1">
      <c r="B142" s="14"/>
      <c r="C142" s="14"/>
      <c r="D142" s="14"/>
      <c r="E142" s="24"/>
      <c r="F142" s="24"/>
      <c r="G142" s="14"/>
    </row>
    <row r="143" spans="2:7" s="2" customFormat="1" ht="35.25" customHeight="1" thickBot="1">
      <c r="B143" s="72"/>
      <c r="C143" s="15"/>
      <c r="D143" s="36" t="s">
        <v>114</v>
      </c>
      <c r="E143" s="31">
        <f>E9+E14+E29+E34+E55+E58+E65+E69+E72+E76+E81+E91+E96+E101+E105+E115+E119+E122+E126+E132+E138+E141+E19</f>
        <v>43310</v>
      </c>
      <c r="F143" s="31">
        <f>F9+F14+F29+F34+F55+F58+F65+F69+F72+F76+F81+F91+F96+F101+F105+F115+F119+F122+F126+F132+F138+F141+F19</f>
        <v>26609</v>
      </c>
      <c r="G143" s="30"/>
    </row>
    <row r="144" spans="1:7" ht="27.75">
      <c r="A144" s="1"/>
      <c r="B144" s="73"/>
      <c r="C144" s="14"/>
      <c r="D144" s="14"/>
      <c r="E144" s="24"/>
      <c r="F144" s="24"/>
      <c r="G144" s="14"/>
    </row>
    <row r="145" spans="2:7" ht="27.75">
      <c r="B145" s="74"/>
      <c r="C145" s="14"/>
      <c r="D145" s="14"/>
      <c r="E145" s="24"/>
      <c r="F145" s="24"/>
      <c r="G145" s="14"/>
    </row>
    <row r="146" spans="2:7" ht="27.75">
      <c r="B146" s="74"/>
      <c r="C146" s="14"/>
      <c r="D146" s="14"/>
      <c r="E146" s="24"/>
      <c r="F146" s="24"/>
      <c r="G146" s="14"/>
    </row>
    <row r="147" spans="2:7" ht="27.75">
      <c r="B147" s="74"/>
      <c r="C147" s="14"/>
      <c r="D147" s="14"/>
      <c r="E147" s="24"/>
      <c r="F147" s="24"/>
      <c r="G147" s="14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30" r:id="rId1"/>
  <headerFooter alignWithMargins="0">
    <oddHeader>&amp;R&amp;20strona &amp;P/&amp;N</oddHeader>
  </headerFooter>
  <rowBreaks count="2" manualBreakCount="2">
    <brk id="55" max="8" man="1"/>
    <brk id="11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budtittl</dc:creator>
  <cp:keywords/>
  <dc:description/>
  <cp:lastModifiedBy>Aleksandra Stępień</cp:lastModifiedBy>
  <cp:lastPrinted>2013-04-22T11:08:36Z</cp:lastPrinted>
  <dcterms:created xsi:type="dcterms:W3CDTF">2006-09-25T13:48:37Z</dcterms:created>
  <dcterms:modified xsi:type="dcterms:W3CDTF">2013-04-22T11:19:05Z</dcterms:modified>
  <cp:category/>
  <cp:version/>
  <cp:contentType/>
  <cp:contentStatus/>
</cp:coreProperties>
</file>